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15" windowHeight="8850" activeTab="0"/>
  </bookViews>
  <sheets>
    <sheet name="BAO CAO GIUA HỌC KI II" sheetId="1" r:id="rId1"/>
    <sheet name="BAO CAO GIUA HỌC KI II (2)" sheetId="2" r:id="rId2"/>
  </sheets>
  <definedNames/>
  <calcPr fullCalcOnLoad="1"/>
</workbook>
</file>

<file path=xl/sharedStrings.xml><?xml version="1.0" encoding="utf-8"?>
<sst xmlns="http://schemas.openxmlformats.org/spreadsheetml/2006/main" count="167" uniqueCount="31">
  <si>
    <t>Tr­êng TiÓu häc T©n An</t>
  </si>
  <si>
    <t>Tæng sè</t>
  </si>
  <si>
    <t>STT</t>
  </si>
  <si>
    <t>Líp</t>
  </si>
  <si>
    <t>SÜ sè</t>
  </si>
  <si>
    <t>M«n TiÕng ViÖt</t>
  </si>
  <si>
    <t>9 --&gt;  10</t>
  </si>
  <si>
    <t>4A</t>
  </si>
  <si>
    <t>4B</t>
  </si>
  <si>
    <t>5A</t>
  </si>
  <si>
    <t>5B</t>
  </si>
  <si>
    <t>M«n To¸n</t>
  </si>
  <si>
    <t>5 --&gt;  6</t>
  </si>
  <si>
    <t>7  --&gt;   8</t>
  </si>
  <si>
    <t>1  --&gt;  4</t>
  </si>
  <si>
    <t>%</t>
  </si>
  <si>
    <t>N¨m häc :    2016 - 2017</t>
  </si>
  <si>
    <t>ñy ban nh©n d©n huyÖn kinh m«n</t>
  </si>
  <si>
    <t>sl</t>
  </si>
  <si>
    <t>An phụ, ngày 28 tháng 3 năm 2017</t>
  </si>
  <si>
    <t>TM. NHÀ TRƯỜNG</t>
  </si>
  <si>
    <t>CỘNG</t>
  </si>
  <si>
    <t>TỔNG</t>
  </si>
  <si>
    <t>KẾT QUẢ KHẢO SÁT CHẤT LƯỢNG GIỮA HỌC KỲ II</t>
  </si>
  <si>
    <t>10</t>
  </si>
  <si>
    <t>9</t>
  </si>
  <si>
    <t>8</t>
  </si>
  <si>
    <t>6</t>
  </si>
  <si>
    <t>5</t>
  </si>
  <si>
    <t>7</t>
  </si>
  <si>
    <t>1--&gt;4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</si>
</sst>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2"/>
      <name val=".vntimel"/>
      <family val="0"/>
    </font>
    <font>
      <sz val="12"/>
      <name val=".VnTimeH"/>
      <family val="2"/>
    </font>
    <font>
      <sz val="8"/>
      <name val=".vntimel"/>
      <family val="0"/>
    </font>
    <font>
      <b/>
      <sz val="12"/>
      <name val=".VnTimeH"/>
      <family val="2"/>
    </font>
    <font>
      <sz val="10"/>
      <name val=".VnTimeH"/>
      <family val="2"/>
    </font>
    <font>
      <b/>
      <sz val="14"/>
      <name val=".VnTimeH"/>
      <family val="2"/>
    </font>
    <font>
      <sz val="11"/>
      <name val=".VnTimeH"/>
      <family val="2"/>
    </font>
    <font>
      <sz val="12"/>
      <color indexed="10"/>
      <name val=".VnTimeH"/>
      <family val="2"/>
    </font>
    <font>
      <b/>
      <sz val="12"/>
      <color indexed="10"/>
      <name val=".VnTimeH"/>
      <family val="2"/>
    </font>
    <font>
      <b/>
      <sz val="12"/>
      <color indexed="14"/>
      <name val=".VnTimeH"/>
      <family val="2"/>
    </font>
    <font>
      <sz val="12"/>
      <color indexed="12"/>
      <name val=".VnTimeH"/>
      <family val="2"/>
    </font>
    <font>
      <sz val="14"/>
      <name val=".VnTimeH"/>
      <family val="2"/>
    </font>
    <font>
      <sz val="12"/>
      <color indexed="10"/>
      <name val=".vntimel"/>
      <family val="0"/>
    </font>
    <font>
      <b/>
      <sz val="10"/>
      <name val=".VnTimeH"/>
      <family val="2"/>
    </font>
    <font>
      <sz val="14"/>
      <name val=".VnTime"/>
      <family val="2"/>
    </font>
    <font>
      <sz val="12"/>
      <name val=".VnTime"/>
      <family val="2"/>
    </font>
    <font>
      <sz val="12"/>
      <color indexed="10"/>
      <name val=".VnTime"/>
      <family val="2"/>
    </font>
    <font>
      <b/>
      <sz val="12"/>
      <color indexed="10"/>
      <name val=".VnTime"/>
      <family val="2"/>
    </font>
    <font>
      <b/>
      <sz val="12"/>
      <name val=".VnTime"/>
      <family val="2"/>
    </font>
    <font>
      <b/>
      <sz val="12"/>
      <color indexed="14"/>
      <name val=".vntimel"/>
      <family val="0"/>
    </font>
    <font>
      <b/>
      <sz val="12"/>
      <color indexed="14"/>
      <name val=".VnTim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16" fontId="3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</xdr:row>
      <xdr:rowOff>9525</xdr:rowOff>
    </xdr:from>
    <xdr:to>
      <xdr:col>5</xdr:col>
      <xdr:colOff>19050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485900" y="56197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l"/>
              <a:ea typeface=".vntimel"/>
              <a:cs typeface=".vntime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38100</xdr:rowOff>
    </xdr:from>
    <xdr:to>
      <xdr:col>3</xdr:col>
      <xdr:colOff>571500</xdr:colOff>
      <xdr:row>23</xdr:row>
      <xdr:rowOff>38100</xdr:rowOff>
    </xdr:to>
    <xdr:sp>
      <xdr:nvSpPr>
        <xdr:cNvPr id="2" name="Line 2"/>
        <xdr:cNvSpPr>
          <a:spLocks/>
        </xdr:cNvSpPr>
      </xdr:nvSpPr>
      <xdr:spPr>
        <a:xfrm>
          <a:off x="1019175" y="74771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l"/>
              <a:ea typeface=".vntimel"/>
              <a:cs typeface=".vntime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</xdr:row>
      <xdr:rowOff>9525</xdr:rowOff>
    </xdr:from>
    <xdr:to>
      <xdr:col>5</xdr:col>
      <xdr:colOff>19050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485900" y="5619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l"/>
              <a:ea typeface=".vntimel"/>
              <a:cs typeface=".vntime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38100</xdr:rowOff>
    </xdr:from>
    <xdr:to>
      <xdr:col>3</xdr:col>
      <xdr:colOff>571500</xdr:colOff>
      <xdr:row>23</xdr:row>
      <xdr:rowOff>38100</xdr:rowOff>
    </xdr:to>
    <xdr:sp>
      <xdr:nvSpPr>
        <xdr:cNvPr id="2" name="Line 2"/>
        <xdr:cNvSpPr>
          <a:spLocks/>
        </xdr:cNvSpPr>
      </xdr:nvSpPr>
      <xdr:spPr>
        <a:xfrm>
          <a:off x="1019175" y="74771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l"/>
              <a:ea typeface=".vntimel"/>
              <a:cs typeface=".vntime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workbookViewId="0" topLeftCell="A1">
      <selection activeCell="L26" sqref="L26:M26"/>
    </sheetView>
  </sheetViews>
  <sheetFormatPr defaultColWidth="8.796875" defaultRowHeight="15"/>
  <cols>
    <col min="1" max="1" width="4.69921875" style="0" customWidth="1"/>
    <col min="2" max="2" width="5.8984375" style="0" customWidth="1"/>
    <col min="3" max="4" width="6.19921875" style="0" customWidth="1"/>
    <col min="5" max="5" width="4.3984375" style="0" customWidth="1"/>
    <col min="6" max="6" width="5.8984375" style="0" customWidth="1"/>
    <col min="7" max="7" width="4.69921875" style="0" customWidth="1"/>
    <col min="8" max="8" width="5.8984375" style="0" customWidth="1"/>
    <col min="9" max="9" width="4.3984375" style="0" customWidth="1"/>
    <col min="10" max="10" width="6" style="0" customWidth="1"/>
    <col min="11" max="11" width="5.8984375" style="0" customWidth="1"/>
    <col min="12" max="12" width="8.09765625" style="0" customWidth="1"/>
    <col min="13" max="13" width="4.796875" style="0" customWidth="1"/>
    <col min="14" max="14" width="7" style="0" customWidth="1"/>
    <col min="15" max="15" width="4.59765625" style="0" customWidth="1"/>
    <col min="16" max="16" width="6.296875" style="0" customWidth="1"/>
    <col min="17" max="17" width="4.796875" style="0" customWidth="1"/>
    <col min="18" max="18" width="5.296875" style="0" customWidth="1"/>
    <col min="19" max="19" width="5.59765625" style="0" customWidth="1"/>
    <col min="20" max="20" width="6.296875" style="0" customWidth="1"/>
  </cols>
  <sheetData>
    <row r="1" spans="1:20" ht="21.75" customHeight="1">
      <c r="A1" s="55" t="s">
        <v>17</v>
      </c>
      <c r="B1" s="55"/>
      <c r="C1" s="55"/>
      <c r="D1" s="55"/>
      <c r="E1" s="55"/>
      <c r="F1" s="55"/>
      <c r="G1" s="55"/>
      <c r="H1" s="55"/>
      <c r="I1" s="61" t="s">
        <v>23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48"/>
    </row>
    <row r="2" spans="1:20" ht="21.75" customHeight="1">
      <c r="A2" s="55" t="s">
        <v>0</v>
      </c>
      <c r="B2" s="55"/>
      <c r="C2" s="55"/>
      <c r="D2" s="55"/>
      <c r="E2" s="55"/>
      <c r="F2" s="55"/>
      <c r="G2" s="55"/>
      <c r="H2" s="55"/>
      <c r="I2" s="55" t="s">
        <v>16</v>
      </c>
      <c r="J2" s="55"/>
      <c r="K2" s="55"/>
      <c r="L2" s="55"/>
      <c r="M2" s="55"/>
      <c r="N2" s="55"/>
      <c r="O2" s="55"/>
      <c r="P2" s="55"/>
      <c r="Q2" s="55"/>
      <c r="R2" s="55"/>
      <c r="S2" s="55"/>
      <c r="T2" s="49"/>
    </row>
    <row r="3" spans="1:12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9" ht="21.75" customHeight="1">
      <c r="A4" s="65" t="s">
        <v>1</v>
      </c>
      <c r="B4" s="66"/>
      <c r="C4" s="67"/>
      <c r="D4" s="63" t="s">
        <v>5</v>
      </c>
      <c r="E4" s="63"/>
      <c r="F4" s="63"/>
      <c r="G4" s="63"/>
      <c r="H4" s="63"/>
      <c r="I4" s="63"/>
      <c r="J4" s="63"/>
      <c r="K4" s="63"/>
      <c r="L4" s="65" t="s">
        <v>11</v>
      </c>
      <c r="M4" s="66"/>
      <c r="N4" s="66"/>
      <c r="O4" s="66"/>
      <c r="P4" s="66"/>
      <c r="Q4" s="66"/>
      <c r="R4" s="66"/>
      <c r="S4" s="67"/>
    </row>
    <row r="5" spans="1:19" ht="40.5" customHeight="1">
      <c r="A5" s="56" t="s">
        <v>2</v>
      </c>
      <c r="B5" s="56" t="s">
        <v>3</v>
      </c>
      <c r="C5" s="56" t="s">
        <v>4</v>
      </c>
      <c r="D5" s="57" t="s">
        <v>6</v>
      </c>
      <c r="E5" s="57"/>
      <c r="F5" s="57" t="s">
        <v>13</v>
      </c>
      <c r="G5" s="57"/>
      <c r="H5" s="57" t="s">
        <v>12</v>
      </c>
      <c r="I5" s="62"/>
      <c r="J5" s="62" t="s">
        <v>14</v>
      </c>
      <c r="K5" s="62"/>
      <c r="L5" s="57" t="s">
        <v>6</v>
      </c>
      <c r="M5" s="57"/>
      <c r="N5" s="57" t="s">
        <v>13</v>
      </c>
      <c r="O5" s="57"/>
      <c r="P5" s="57" t="s">
        <v>12</v>
      </c>
      <c r="Q5" s="62"/>
      <c r="R5" s="62" t="s">
        <v>14</v>
      </c>
      <c r="S5" s="62"/>
    </row>
    <row r="6" spans="1:19" ht="29.25" customHeight="1">
      <c r="A6" s="56"/>
      <c r="B6" s="56"/>
      <c r="C6" s="56"/>
      <c r="D6" s="25" t="s">
        <v>18</v>
      </c>
      <c r="E6" s="25" t="s">
        <v>15</v>
      </c>
      <c r="F6" s="25" t="s">
        <v>18</v>
      </c>
      <c r="G6" s="25" t="s">
        <v>15</v>
      </c>
      <c r="H6" s="25" t="s">
        <v>18</v>
      </c>
      <c r="I6" s="25" t="s">
        <v>15</v>
      </c>
      <c r="J6" s="25" t="s">
        <v>18</v>
      </c>
      <c r="K6" s="25" t="s">
        <v>15</v>
      </c>
      <c r="L6" s="25" t="s">
        <v>18</v>
      </c>
      <c r="M6" s="25" t="s">
        <v>15</v>
      </c>
      <c r="N6" s="25" t="s">
        <v>18</v>
      </c>
      <c r="O6" s="25" t="s">
        <v>15</v>
      </c>
      <c r="P6" s="25" t="s">
        <v>18</v>
      </c>
      <c r="Q6" s="25" t="s">
        <v>15</v>
      </c>
      <c r="R6" s="25" t="s">
        <v>18</v>
      </c>
      <c r="S6" s="25" t="s">
        <v>15</v>
      </c>
    </row>
    <row r="7" spans="1:19" ht="29.25" customHeight="1">
      <c r="A7" s="20">
        <v>7</v>
      </c>
      <c r="B7" s="20" t="s">
        <v>7</v>
      </c>
      <c r="C7" s="20">
        <v>30</v>
      </c>
      <c r="D7" s="20">
        <v>14</v>
      </c>
      <c r="E7" s="20">
        <f>(D7/C7)*100</f>
        <v>46.666666666666664</v>
      </c>
      <c r="F7" s="20">
        <v>14</v>
      </c>
      <c r="G7" s="20">
        <f>(F7/C7)*100</f>
        <v>46.666666666666664</v>
      </c>
      <c r="H7" s="20">
        <v>2</v>
      </c>
      <c r="I7" s="20">
        <v>6.6</v>
      </c>
      <c r="J7" s="20"/>
      <c r="K7" s="20"/>
      <c r="L7" s="35">
        <v>17</v>
      </c>
      <c r="M7" s="35">
        <f>(L7/C7)*100</f>
        <v>56.666666666666664</v>
      </c>
      <c r="N7" s="35">
        <v>11</v>
      </c>
      <c r="O7" s="35">
        <f>(N7/C7)*100</f>
        <v>36.666666666666664</v>
      </c>
      <c r="P7" s="35">
        <v>2</v>
      </c>
      <c r="Q7" s="35">
        <v>6.6</v>
      </c>
      <c r="R7" s="35"/>
      <c r="S7" s="35"/>
    </row>
    <row r="8" spans="1:19" ht="29.25" customHeight="1">
      <c r="A8" s="20">
        <v>8</v>
      </c>
      <c r="B8" s="20" t="s">
        <v>8</v>
      </c>
      <c r="C8" s="20">
        <v>28</v>
      </c>
      <c r="D8" s="20">
        <v>0</v>
      </c>
      <c r="E8" s="20">
        <f aca="true" t="shared" si="0" ref="E8:E13">(D8/C8)*100</f>
        <v>0</v>
      </c>
      <c r="F8" s="20">
        <v>13</v>
      </c>
      <c r="G8" s="20">
        <f aca="true" t="shared" si="1" ref="G8:G13">(F8/C8)*100</f>
        <v>46.42857142857143</v>
      </c>
      <c r="H8" s="20">
        <v>15</v>
      </c>
      <c r="I8" s="20">
        <f aca="true" t="shared" si="2" ref="I8:I13">(H8/C8)*100</f>
        <v>53.57142857142857</v>
      </c>
      <c r="J8" s="20"/>
      <c r="K8" s="20"/>
      <c r="L8" s="35">
        <v>0</v>
      </c>
      <c r="M8" s="35">
        <f aca="true" t="shared" si="3" ref="M8:M13">(L8/C8)*100</f>
        <v>0</v>
      </c>
      <c r="N8" s="35">
        <v>7</v>
      </c>
      <c r="O8" s="35">
        <f aca="true" t="shared" si="4" ref="O8:O13">(N8/C8)*100</f>
        <v>25</v>
      </c>
      <c r="P8" s="35">
        <v>21</v>
      </c>
      <c r="Q8" s="35">
        <f aca="true" t="shared" si="5" ref="Q8:Q13">(P8/C8)*100</f>
        <v>75</v>
      </c>
      <c r="R8" s="35"/>
      <c r="S8" s="35"/>
    </row>
    <row r="9" spans="1:19" ht="29.25" customHeight="1">
      <c r="A9" s="53" t="s">
        <v>21</v>
      </c>
      <c r="B9" s="54"/>
      <c r="C9" s="26">
        <f>SUM(C7:C8)</f>
        <v>58</v>
      </c>
      <c r="D9" s="26">
        <f>SUM(D7:D8)</f>
        <v>14</v>
      </c>
      <c r="E9" s="24">
        <f t="shared" si="0"/>
        <v>24.137931034482758</v>
      </c>
      <c r="F9" s="26">
        <f>SUM(F7:F8)</f>
        <v>27</v>
      </c>
      <c r="G9" s="24">
        <f t="shared" si="1"/>
        <v>46.55172413793103</v>
      </c>
      <c r="H9" s="26">
        <f>SUM(H7:H8)</f>
        <v>17</v>
      </c>
      <c r="I9" s="24">
        <f t="shared" si="2"/>
        <v>29.310344827586203</v>
      </c>
      <c r="J9" s="26"/>
      <c r="K9" s="26"/>
      <c r="L9" s="27">
        <f>SUM(L7:L8)</f>
        <v>17</v>
      </c>
      <c r="M9" s="36">
        <f t="shared" si="3"/>
        <v>29.310344827586203</v>
      </c>
      <c r="N9" s="27">
        <f>SUM(N7:N8)</f>
        <v>18</v>
      </c>
      <c r="O9" s="36">
        <f t="shared" si="4"/>
        <v>31.03448275862069</v>
      </c>
      <c r="P9" s="27">
        <f>SUM(P7:P8)</f>
        <v>23</v>
      </c>
      <c r="Q9" s="36">
        <f t="shared" si="5"/>
        <v>39.6551724137931</v>
      </c>
      <c r="R9" s="27"/>
      <c r="S9" s="21"/>
    </row>
    <row r="10" spans="1:19" ht="29.25" customHeight="1">
      <c r="A10" s="20">
        <v>9</v>
      </c>
      <c r="B10" s="20" t="s">
        <v>9</v>
      </c>
      <c r="C10" s="20">
        <v>23</v>
      </c>
      <c r="D10" s="20">
        <v>7</v>
      </c>
      <c r="E10" s="20">
        <f t="shared" si="0"/>
        <v>30.434782608695656</v>
      </c>
      <c r="F10" s="20">
        <v>15</v>
      </c>
      <c r="G10" s="20">
        <f t="shared" si="1"/>
        <v>65.21739130434783</v>
      </c>
      <c r="H10" s="20">
        <v>1</v>
      </c>
      <c r="I10" s="20">
        <v>4.4</v>
      </c>
      <c r="J10" s="20"/>
      <c r="K10" s="20"/>
      <c r="L10" s="35">
        <v>18</v>
      </c>
      <c r="M10" s="35">
        <f t="shared" si="3"/>
        <v>78.26086956521739</v>
      </c>
      <c r="N10" s="35">
        <v>4</v>
      </c>
      <c r="O10" s="35">
        <f t="shared" si="4"/>
        <v>17.391304347826086</v>
      </c>
      <c r="P10" s="35">
        <v>1</v>
      </c>
      <c r="Q10" s="35">
        <v>4.3</v>
      </c>
      <c r="R10" s="35"/>
      <c r="S10" s="35"/>
    </row>
    <row r="11" spans="1:19" ht="29.25" customHeight="1">
      <c r="A11" s="20">
        <v>10</v>
      </c>
      <c r="B11" s="20" t="s">
        <v>10</v>
      </c>
      <c r="C11" s="20">
        <v>22</v>
      </c>
      <c r="D11" s="20">
        <v>0</v>
      </c>
      <c r="E11" s="20">
        <f t="shared" si="0"/>
        <v>0</v>
      </c>
      <c r="F11" s="20">
        <v>3</v>
      </c>
      <c r="G11" s="20">
        <f t="shared" si="1"/>
        <v>13.636363636363635</v>
      </c>
      <c r="H11" s="20">
        <v>19</v>
      </c>
      <c r="I11" s="20">
        <f t="shared" si="2"/>
        <v>86.36363636363636</v>
      </c>
      <c r="J11" s="20"/>
      <c r="K11" s="20"/>
      <c r="L11" s="35">
        <v>0</v>
      </c>
      <c r="M11" s="35">
        <f t="shared" si="3"/>
        <v>0</v>
      </c>
      <c r="N11" s="35">
        <v>8</v>
      </c>
      <c r="O11" s="35">
        <f t="shared" si="4"/>
        <v>36.36363636363637</v>
      </c>
      <c r="P11" s="35">
        <v>14</v>
      </c>
      <c r="Q11" s="35">
        <f t="shared" si="5"/>
        <v>63.63636363636363</v>
      </c>
      <c r="R11" s="35"/>
      <c r="S11" s="35"/>
    </row>
    <row r="12" spans="1:19" ht="29.25" customHeight="1">
      <c r="A12" s="68" t="s">
        <v>21</v>
      </c>
      <c r="B12" s="69"/>
      <c r="C12" s="26">
        <f>SUM(C10:C11)</f>
        <v>45</v>
      </c>
      <c r="D12" s="26">
        <f>SUM(D10:D11)</f>
        <v>7</v>
      </c>
      <c r="E12" s="26">
        <f t="shared" si="0"/>
        <v>15.555555555555555</v>
      </c>
      <c r="F12" s="26">
        <f>SUM(F10:F11)</f>
        <v>18</v>
      </c>
      <c r="G12" s="26">
        <f t="shared" si="1"/>
        <v>40</v>
      </c>
      <c r="H12" s="26">
        <f>SUM(H10:H11)</f>
        <v>20</v>
      </c>
      <c r="I12" s="26">
        <f t="shared" si="2"/>
        <v>44.44444444444444</v>
      </c>
      <c r="J12" s="26"/>
      <c r="K12" s="26"/>
      <c r="L12" s="27">
        <f>SUM(L10:L11)</f>
        <v>18</v>
      </c>
      <c r="M12" s="27">
        <f t="shared" si="3"/>
        <v>40</v>
      </c>
      <c r="N12" s="27">
        <f>SUM(N10:N11)</f>
        <v>12</v>
      </c>
      <c r="O12" s="27">
        <f t="shared" si="4"/>
        <v>26.666666666666668</v>
      </c>
      <c r="P12" s="27">
        <f>SUM(P10:P11)</f>
        <v>15</v>
      </c>
      <c r="Q12" s="27">
        <f t="shared" si="5"/>
        <v>33.33333333333333</v>
      </c>
      <c r="R12" s="27"/>
      <c r="S12" s="27"/>
    </row>
    <row r="13" spans="1:19" ht="29.25" customHeight="1">
      <c r="A13" s="70" t="s">
        <v>22</v>
      </c>
      <c r="B13" s="71"/>
      <c r="C13" s="37">
        <f>C9+C12</f>
        <v>103</v>
      </c>
      <c r="D13" s="37">
        <f>D9+D12</f>
        <v>21</v>
      </c>
      <c r="E13" s="37">
        <f t="shared" si="0"/>
        <v>20.388349514563107</v>
      </c>
      <c r="F13" s="37">
        <f>F9+F12</f>
        <v>45</v>
      </c>
      <c r="G13" s="37">
        <f t="shared" si="1"/>
        <v>43.689320388349515</v>
      </c>
      <c r="H13" s="37">
        <f>H9+H12</f>
        <v>37</v>
      </c>
      <c r="I13" s="37">
        <f t="shared" si="2"/>
        <v>35.92233009708738</v>
      </c>
      <c r="J13" s="37"/>
      <c r="K13" s="37"/>
      <c r="L13" s="38">
        <f>L9+L12</f>
        <v>35</v>
      </c>
      <c r="M13" s="39">
        <f t="shared" si="3"/>
        <v>33.980582524271846</v>
      </c>
      <c r="N13" s="38">
        <f>N9+N12</f>
        <v>30</v>
      </c>
      <c r="O13" s="39">
        <f t="shared" si="4"/>
        <v>29.126213592233007</v>
      </c>
      <c r="P13" s="38">
        <f>P9+P12</f>
        <v>38</v>
      </c>
      <c r="Q13" s="39">
        <f t="shared" si="5"/>
        <v>36.89320388349515</v>
      </c>
      <c r="R13" s="38"/>
      <c r="S13" s="38"/>
    </row>
    <row r="14" spans="1:19" ht="21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58"/>
      <c r="N14" s="58"/>
      <c r="O14" s="58"/>
      <c r="P14" s="58"/>
      <c r="Q14" s="58"/>
      <c r="R14" s="58"/>
      <c r="S14" s="58"/>
    </row>
    <row r="15" spans="1:21" ht="16.5" customHeight="1">
      <c r="A15" s="41"/>
      <c r="B15" s="41"/>
      <c r="C15" s="41"/>
      <c r="D15" s="41"/>
      <c r="E15" s="41"/>
      <c r="F15" s="41"/>
      <c r="G15" s="42"/>
      <c r="H15" s="42"/>
      <c r="I15" s="42"/>
      <c r="J15" s="42"/>
      <c r="K15" s="42"/>
      <c r="L15" s="42"/>
      <c r="M15" s="59" t="s">
        <v>19</v>
      </c>
      <c r="N15" s="59"/>
      <c r="O15" s="59"/>
      <c r="P15" s="59"/>
      <c r="Q15" s="59"/>
      <c r="R15" s="59"/>
      <c r="S15" s="59"/>
      <c r="T15" s="9"/>
      <c r="U15" s="10"/>
    </row>
    <row r="16" spans="1:21" ht="22.5" customHeight="1">
      <c r="A16" s="43"/>
      <c r="B16" s="43"/>
      <c r="C16" s="43"/>
      <c r="D16" s="43"/>
      <c r="E16" s="43"/>
      <c r="F16" s="43"/>
      <c r="G16" s="44"/>
      <c r="H16" s="44"/>
      <c r="I16" s="44"/>
      <c r="J16" s="44"/>
      <c r="K16" s="44"/>
      <c r="L16" s="44"/>
      <c r="M16" s="60" t="s">
        <v>20</v>
      </c>
      <c r="N16" s="60"/>
      <c r="O16" s="60"/>
      <c r="P16" s="60"/>
      <c r="Q16" s="60"/>
      <c r="R16" s="60"/>
      <c r="S16" s="60"/>
      <c r="T16" s="11"/>
      <c r="U16" s="10"/>
    </row>
    <row r="17" spans="1:21" ht="15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10"/>
      <c r="U17" s="10"/>
    </row>
    <row r="18" spans="1:21" ht="19.5" customHeight="1">
      <c r="A18" s="46"/>
      <c r="B18" s="46"/>
      <c r="C18" s="46"/>
      <c r="D18" s="46"/>
      <c r="E18" s="46"/>
      <c r="F18" s="46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9"/>
      <c r="U18" s="10"/>
    </row>
    <row r="19" spans="1:21" ht="25.5" customHeight="1">
      <c r="A19" s="43"/>
      <c r="B19" s="43"/>
      <c r="C19" s="43"/>
      <c r="D19" s="43"/>
      <c r="E19" s="43"/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11"/>
      <c r="U19" s="10"/>
    </row>
    <row r="20" spans="1:23" ht="25.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10"/>
      <c r="U20" s="12"/>
      <c r="V20" s="1"/>
      <c r="W20" s="1"/>
    </row>
    <row r="21" spans="1:23" ht="3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10"/>
      <c r="U21" s="12"/>
      <c r="V21" s="1"/>
      <c r="W21" s="1"/>
    </row>
    <row r="22" spans="1:23" ht="21.75" customHeight="1">
      <c r="A22" s="64" t="s">
        <v>17</v>
      </c>
      <c r="B22" s="64"/>
      <c r="C22" s="64"/>
      <c r="D22" s="64"/>
      <c r="E22" s="64"/>
      <c r="F22" s="64"/>
      <c r="G22" s="61" t="s">
        <v>23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48"/>
      <c r="U22" s="12"/>
      <c r="V22" s="1"/>
      <c r="W22" s="1"/>
    </row>
    <row r="23" spans="1:23" ht="21.75" customHeight="1">
      <c r="A23" s="55" t="s">
        <v>0</v>
      </c>
      <c r="B23" s="55"/>
      <c r="C23" s="55"/>
      <c r="D23" s="55"/>
      <c r="E23" s="55"/>
      <c r="F23" s="55"/>
      <c r="G23" s="72" t="s">
        <v>16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12"/>
      <c r="V23" s="1"/>
      <c r="W23" s="1"/>
    </row>
    <row r="24" spans="1:23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U24" s="12"/>
      <c r="V24" s="1"/>
      <c r="W24" s="1"/>
    </row>
    <row r="25" spans="1:23" ht="33" customHeight="1">
      <c r="A25" s="65" t="s">
        <v>1</v>
      </c>
      <c r="B25" s="66"/>
      <c r="C25" s="67"/>
      <c r="D25" s="63" t="s">
        <v>5</v>
      </c>
      <c r="E25" s="63"/>
      <c r="F25" s="63"/>
      <c r="G25" s="63"/>
      <c r="H25" s="63"/>
      <c r="I25" s="63"/>
      <c r="J25" s="63"/>
      <c r="K25" s="63"/>
      <c r="L25" s="65" t="s">
        <v>11</v>
      </c>
      <c r="M25" s="66"/>
      <c r="N25" s="66"/>
      <c r="O25" s="66"/>
      <c r="P25" s="66"/>
      <c r="Q25" s="66"/>
      <c r="R25" s="66"/>
      <c r="S25" s="67"/>
      <c r="U25" s="12"/>
      <c r="V25" s="1"/>
      <c r="W25" s="1"/>
    </row>
    <row r="26" spans="1:23" ht="33" customHeight="1">
      <c r="A26" s="56" t="s">
        <v>2</v>
      </c>
      <c r="B26" s="56" t="s">
        <v>3</v>
      </c>
      <c r="C26" s="56" t="s">
        <v>4</v>
      </c>
      <c r="D26" s="57" t="s">
        <v>6</v>
      </c>
      <c r="E26" s="57"/>
      <c r="F26" s="57" t="s">
        <v>13</v>
      </c>
      <c r="G26" s="57"/>
      <c r="H26" s="57" t="s">
        <v>12</v>
      </c>
      <c r="I26" s="62"/>
      <c r="J26" s="62" t="s">
        <v>14</v>
      </c>
      <c r="K26" s="62"/>
      <c r="L26" s="57" t="s">
        <v>6</v>
      </c>
      <c r="M26" s="57"/>
      <c r="N26" s="57" t="s">
        <v>13</v>
      </c>
      <c r="O26" s="57"/>
      <c r="P26" s="57" t="s">
        <v>12</v>
      </c>
      <c r="Q26" s="62"/>
      <c r="R26" s="62" t="s">
        <v>14</v>
      </c>
      <c r="S26" s="62"/>
      <c r="U26" s="12"/>
      <c r="V26" s="1"/>
      <c r="W26" s="1"/>
    </row>
    <row r="27" spans="1:23" ht="33" customHeight="1">
      <c r="A27" s="56"/>
      <c r="B27" s="56"/>
      <c r="C27" s="56"/>
      <c r="D27" s="25" t="s">
        <v>18</v>
      </c>
      <c r="E27" s="25" t="s">
        <v>15</v>
      </c>
      <c r="F27" s="25" t="s">
        <v>18</v>
      </c>
      <c r="G27" s="25" t="s">
        <v>15</v>
      </c>
      <c r="H27" s="25" t="s">
        <v>18</v>
      </c>
      <c r="I27" s="25" t="s">
        <v>15</v>
      </c>
      <c r="J27" s="25" t="s">
        <v>18</v>
      </c>
      <c r="K27" s="25" t="s">
        <v>15</v>
      </c>
      <c r="L27" s="25" t="s">
        <v>18</v>
      </c>
      <c r="M27" s="25" t="s">
        <v>15</v>
      </c>
      <c r="N27" s="25" t="s">
        <v>18</v>
      </c>
      <c r="O27" s="25" t="s">
        <v>15</v>
      </c>
      <c r="P27" s="25" t="s">
        <v>18</v>
      </c>
      <c r="Q27" s="25" t="s">
        <v>15</v>
      </c>
      <c r="R27" s="25" t="s">
        <v>18</v>
      </c>
      <c r="S27" s="25" t="s">
        <v>15</v>
      </c>
      <c r="U27" s="12"/>
      <c r="V27" s="1"/>
      <c r="W27" s="1"/>
    </row>
    <row r="28" spans="1:23" ht="33" customHeight="1">
      <c r="A28" s="20">
        <v>7</v>
      </c>
      <c r="B28" s="20">
        <v>4</v>
      </c>
      <c r="C28" s="26">
        <v>58</v>
      </c>
      <c r="D28" s="26">
        <v>14</v>
      </c>
      <c r="E28" s="24">
        <f>(D28/C28)*100</f>
        <v>24.137931034482758</v>
      </c>
      <c r="F28" s="26">
        <v>27</v>
      </c>
      <c r="G28" s="24">
        <f>(F28/C28)*100</f>
        <v>46.55172413793103</v>
      </c>
      <c r="H28" s="26">
        <v>17</v>
      </c>
      <c r="I28" s="24">
        <f>(H28/C28)*100</f>
        <v>29.310344827586203</v>
      </c>
      <c r="J28" s="26"/>
      <c r="K28" s="26"/>
      <c r="L28" s="27">
        <v>17</v>
      </c>
      <c r="M28" s="36">
        <f>(L28/C28)*100</f>
        <v>29.310344827586203</v>
      </c>
      <c r="N28" s="27">
        <v>18</v>
      </c>
      <c r="O28" s="36">
        <f>(N28/C28)*100</f>
        <v>31.03448275862069</v>
      </c>
      <c r="P28" s="27">
        <v>23</v>
      </c>
      <c r="Q28" s="36">
        <f>(P28/C28)*100</f>
        <v>39.6551724137931</v>
      </c>
      <c r="R28" s="35"/>
      <c r="S28" s="35"/>
      <c r="U28" s="12"/>
      <c r="V28" s="1"/>
      <c r="W28" s="1"/>
    </row>
    <row r="29" spans="1:23" ht="33" customHeight="1">
      <c r="A29" s="20">
        <v>8</v>
      </c>
      <c r="B29" s="20">
        <v>5</v>
      </c>
      <c r="C29" s="20">
        <v>45</v>
      </c>
      <c r="D29" s="20">
        <v>7</v>
      </c>
      <c r="E29" s="20">
        <f>(D29/C29)*100</f>
        <v>15.555555555555555</v>
      </c>
      <c r="F29" s="20">
        <v>18</v>
      </c>
      <c r="G29" s="20">
        <f>(F29/C29)*100</f>
        <v>40</v>
      </c>
      <c r="H29" s="20">
        <v>20</v>
      </c>
      <c r="I29" s="20">
        <f>(H29/C29)*100</f>
        <v>44.44444444444444</v>
      </c>
      <c r="J29" s="20"/>
      <c r="K29" s="20"/>
      <c r="L29" s="35">
        <v>18</v>
      </c>
      <c r="M29" s="35">
        <f>(L29/C29)*100</f>
        <v>40</v>
      </c>
      <c r="N29" s="35">
        <v>12</v>
      </c>
      <c r="O29" s="35">
        <f>(N29/C29)*100</f>
        <v>26.666666666666668</v>
      </c>
      <c r="P29" s="35">
        <v>15</v>
      </c>
      <c r="Q29" s="35">
        <f>(P29/C29)*100</f>
        <v>33.33333333333333</v>
      </c>
      <c r="R29" s="35"/>
      <c r="S29" s="35"/>
      <c r="U29" s="12"/>
      <c r="V29" s="1"/>
      <c r="W29" s="1"/>
    </row>
    <row r="30" spans="1:23" ht="33" customHeight="1">
      <c r="A30" s="53" t="s">
        <v>22</v>
      </c>
      <c r="B30" s="54"/>
      <c r="C30" s="37">
        <v>103</v>
      </c>
      <c r="D30" s="37">
        <v>21</v>
      </c>
      <c r="E30" s="37">
        <f>(D30/C30)*100</f>
        <v>20.388349514563107</v>
      </c>
      <c r="F30" s="37">
        <v>45</v>
      </c>
      <c r="G30" s="37">
        <f>(F30/C30)*100</f>
        <v>43.689320388349515</v>
      </c>
      <c r="H30" s="37">
        <v>37</v>
      </c>
      <c r="I30" s="37">
        <f>(H30/C30)*100</f>
        <v>35.92233009708738</v>
      </c>
      <c r="J30" s="37"/>
      <c r="K30" s="37"/>
      <c r="L30" s="38">
        <v>35</v>
      </c>
      <c r="M30" s="39">
        <f>(L30/C30)*100</f>
        <v>33.980582524271846</v>
      </c>
      <c r="N30" s="38">
        <v>30</v>
      </c>
      <c r="O30" s="39">
        <f>(N30/C30)*100</f>
        <v>29.126213592233007</v>
      </c>
      <c r="P30" s="38">
        <v>38</v>
      </c>
      <c r="Q30" s="39">
        <f>(P30/C30)*100</f>
        <v>36.89320388349515</v>
      </c>
      <c r="R30" s="38"/>
      <c r="S30" s="21"/>
      <c r="U30" s="12"/>
      <c r="V30" s="1"/>
      <c r="W30" s="1"/>
    </row>
    <row r="31" spans="1:23" ht="25.5" customHeight="1">
      <c r="A31" s="3"/>
      <c r="B31" s="3"/>
      <c r="C31" s="3"/>
      <c r="D31" s="16"/>
      <c r="E31" s="16"/>
      <c r="F31" s="16"/>
      <c r="G31" s="16"/>
      <c r="H31" s="16"/>
      <c r="I31" s="16"/>
      <c r="J31" s="16"/>
      <c r="K31" s="16"/>
      <c r="L31" s="16"/>
      <c r="M31" s="58"/>
      <c r="N31" s="58"/>
      <c r="O31" s="58"/>
      <c r="P31" s="58"/>
      <c r="Q31" s="58"/>
      <c r="R31" s="58"/>
      <c r="S31" s="58"/>
      <c r="T31" s="16"/>
      <c r="U31" s="12"/>
      <c r="V31" s="1"/>
      <c r="W31" s="1"/>
    </row>
    <row r="32" spans="1:23" ht="25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9" t="s">
        <v>19</v>
      </c>
      <c r="N32" s="59"/>
      <c r="O32" s="59"/>
      <c r="P32" s="59"/>
      <c r="Q32" s="59"/>
      <c r="R32" s="59"/>
      <c r="S32" s="59"/>
      <c r="T32" s="5"/>
      <c r="U32" s="12"/>
      <c r="V32" s="1"/>
      <c r="W32" s="1"/>
    </row>
    <row r="33" spans="1:23" ht="25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0" t="s">
        <v>20</v>
      </c>
      <c r="N33" s="60"/>
      <c r="O33" s="60"/>
      <c r="P33" s="60"/>
      <c r="Q33" s="60"/>
      <c r="R33" s="60"/>
      <c r="S33" s="60"/>
      <c r="T33" s="5"/>
      <c r="U33" s="12"/>
      <c r="V33" s="1"/>
      <c r="W33" s="1"/>
    </row>
    <row r="34" spans="1:23" ht="25.5" customHeight="1">
      <c r="A34" s="4"/>
      <c r="B34" s="4"/>
      <c r="C34" s="4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2"/>
      <c r="V34" s="1"/>
      <c r="W34" s="1"/>
    </row>
    <row r="35" spans="1:23" ht="25.5" customHeight="1">
      <c r="A35" s="2"/>
      <c r="B35" s="2"/>
      <c r="C35" s="2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2"/>
      <c r="V35" s="1"/>
      <c r="W35" s="1"/>
    </row>
    <row r="36" spans="1:23" ht="54" customHeight="1">
      <c r="A36" s="31"/>
      <c r="B36" s="31"/>
      <c r="C36" s="31"/>
      <c r="D36" s="31"/>
      <c r="E36" s="31"/>
      <c r="F36" s="31"/>
      <c r="G36" s="3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12"/>
      <c r="V36" s="1"/>
      <c r="W36" s="1"/>
    </row>
    <row r="37" spans="1:23" ht="30" customHeight="1">
      <c r="A37" s="2"/>
      <c r="B37" s="2"/>
      <c r="C37" s="2"/>
      <c r="D37" s="2"/>
      <c r="E37" s="2"/>
      <c r="F37" s="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  <c r="V37" s="1"/>
      <c r="W37" s="1"/>
    </row>
    <row r="38" spans="1:23" ht="16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0"/>
      <c r="N38" s="10"/>
      <c r="O38" s="10"/>
      <c r="P38" s="10"/>
      <c r="Q38" s="10"/>
      <c r="R38" s="10"/>
      <c r="S38" s="10"/>
      <c r="T38" s="10"/>
      <c r="U38" s="12"/>
      <c r="V38" s="1"/>
      <c r="W38" s="1"/>
    </row>
    <row r="39" spans="1:21" ht="30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0"/>
      <c r="U39" s="6"/>
    </row>
    <row r="40" spans="1:21" ht="30" customHeight="1">
      <c r="A40" s="13"/>
      <c r="B40" s="13"/>
      <c r="C40" s="13"/>
      <c r="D40" s="14"/>
      <c r="E40" s="14"/>
      <c r="F40" s="14"/>
      <c r="G40" s="14"/>
      <c r="H40" s="14"/>
      <c r="I40" s="15"/>
      <c r="J40" s="15"/>
      <c r="K40" s="15"/>
      <c r="L40" s="14"/>
      <c r="M40" s="14"/>
      <c r="N40" s="14"/>
      <c r="O40" s="14"/>
      <c r="P40" s="14"/>
      <c r="Q40" s="15"/>
      <c r="R40" s="15"/>
      <c r="S40" s="15"/>
      <c r="T40" s="10"/>
      <c r="U40" s="7"/>
    </row>
    <row r="41" spans="1:21" ht="30" customHeight="1">
      <c r="A41" s="28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30"/>
      <c r="M41" s="30"/>
      <c r="N41" s="30"/>
      <c r="O41" s="30"/>
      <c r="P41" s="30"/>
      <c r="Q41" s="30"/>
      <c r="R41" s="30"/>
      <c r="S41" s="30"/>
      <c r="T41" s="23"/>
      <c r="U41" s="22"/>
    </row>
    <row r="42" spans="1:21" ht="30" customHeight="1">
      <c r="A42" s="28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30"/>
      <c r="M42" s="30"/>
      <c r="N42" s="30"/>
      <c r="O42" s="30"/>
      <c r="P42" s="30"/>
      <c r="Q42" s="30"/>
      <c r="R42" s="30"/>
      <c r="S42" s="30"/>
      <c r="T42" s="10"/>
      <c r="U42" s="10"/>
    </row>
    <row r="43" spans="1:21" ht="30" customHeight="1">
      <c r="A43" s="2"/>
      <c r="B43" s="2"/>
      <c r="C43" s="2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0"/>
    </row>
    <row r="44" spans="1:21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8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32"/>
      <c r="L45" s="32"/>
      <c r="M45" s="32"/>
      <c r="N45" s="32"/>
      <c r="O45" s="32"/>
      <c r="P45" s="32"/>
      <c r="Q45" s="32"/>
      <c r="R45" s="32"/>
      <c r="S45" s="10"/>
      <c r="T45" s="10"/>
      <c r="U45" s="10"/>
    </row>
    <row r="46" spans="1:21" ht="17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6"/>
      <c r="L46" s="33"/>
      <c r="M46" s="33"/>
      <c r="N46" s="33"/>
      <c r="O46" s="33"/>
      <c r="P46" s="33"/>
      <c r="Q46" s="33"/>
      <c r="R46" s="33"/>
      <c r="S46" s="10"/>
      <c r="T46" s="10"/>
      <c r="U46" s="10"/>
    </row>
    <row r="47" spans="1:2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ht="30" customHeight="1">
      <c r="A65" s="10"/>
      <c r="B65" s="19"/>
      <c r="C65" s="12"/>
      <c r="D65" s="12"/>
      <c r="E65" s="12"/>
      <c r="F65" s="12"/>
      <c r="G65" s="12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30" customHeight="1">
      <c r="A66" s="10"/>
      <c r="B66" s="8"/>
      <c r="C66" s="8"/>
      <c r="D66" s="8"/>
      <c r="E66" s="8"/>
      <c r="F66" s="8"/>
      <c r="G66" s="8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30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30" customHeight="1">
      <c r="A68" s="1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ht="30" customHeight="1">
      <c r="A69" s="10"/>
      <c r="B69" s="13"/>
      <c r="C69" s="13"/>
      <c r="D69" s="13"/>
      <c r="E69" s="13"/>
      <c r="F69" s="14"/>
      <c r="G69" s="14"/>
      <c r="H69" s="14"/>
      <c r="I69" s="14"/>
      <c r="J69" s="14"/>
      <c r="K69" s="15"/>
      <c r="L69" s="15"/>
      <c r="M69" s="15"/>
      <c r="N69" s="14"/>
      <c r="O69" s="14"/>
      <c r="P69" s="14"/>
      <c r="Q69" s="14"/>
      <c r="R69" s="14"/>
      <c r="S69" s="15"/>
      <c r="T69" s="15"/>
      <c r="U69" s="15"/>
    </row>
    <row r="70" spans="1:21" ht="30" customHeight="1">
      <c r="A70" s="10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30" customHeight="1">
      <c r="A71" s="10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30" customHeight="1">
      <c r="A72" s="10"/>
      <c r="B72" s="2"/>
      <c r="C72" s="2"/>
      <c r="D72" s="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30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1:21" ht="30" customHeight="1">
      <c r="A92" s="19"/>
      <c r="B92" s="12"/>
      <c r="C92" s="12"/>
      <c r="D92" s="12"/>
      <c r="E92" s="12"/>
      <c r="F92" s="12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0"/>
    </row>
    <row r="93" spans="1:21" ht="30" customHeight="1">
      <c r="A93" s="8"/>
      <c r="B93" s="8"/>
      <c r="C93" s="8"/>
      <c r="D93" s="8"/>
      <c r="E93" s="8"/>
      <c r="F93" s="8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0"/>
    </row>
    <row r="94" spans="1:21" ht="30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1:21" ht="30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0"/>
    </row>
    <row r="96" spans="1:21" ht="30" customHeight="1">
      <c r="A96" s="13"/>
      <c r="B96" s="13"/>
      <c r="C96" s="13"/>
      <c r="D96" s="13"/>
      <c r="E96" s="14"/>
      <c r="F96" s="14"/>
      <c r="G96" s="14"/>
      <c r="H96" s="14"/>
      <c r="I96" s="14"/>
      <c r="J96" s="15"/>
      <c r="K96" s="15"/>
      <c r="L96" s="15"/>
      <c r="M96" s="14"/>
      <c r="N96" s="14"/>
      <c r="O96" s="14"/>
      <c r="P96" s="14"/>
      <c r="Q96" s="14"/>
      <c r="R96" s="15"/>
      <c r="S96" s="15"/>
      <c r="T96" s="15"/>
      <c r="U96" s="10"/>
    </row>
    <row r="97" spans="1:21" ht="30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0"/>
    </row>
    <row r="98" spans="1:21" ht="30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10"/>
    </row>
    <row r="99" spans="1:21" ht="30" customHeight="1">
      <c r="A99" s="2"/>
      <c r="B99" s="2"/>
      <c r="C99" s="2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0"/>
    </row>
    <row r="100" spans="1:2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</row>
    <row r="101" spans="1:2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1:2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1:2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1:2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</row>
    <row r="108" spans="1:2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</row>
    <row r="109" spans="1:2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1:2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1:2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</row>
    <row r="113" spans="1:2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1:2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1:2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2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</row>
    <row r="120" spans="1:2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1:2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1:2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1:2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1:2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</row>
    <row r="126" spans="1:2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1:2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</row>
    <row r="128" spans="1:2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</row>
    <row r="129" spans="1:2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1:2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</row>
    <row r="131" spans="1:2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</row>
  </sheetData>
  <mergeCells count="46">
    <mergeCell ref="H26:I26"/>
    <mergeCell ref="J26:K26"/>
    <mergeCell ref="L26:M26"/>
    <mergeCell ref="N26:O26"/>
    <mergeCell ref="L25:S25"/>
    <mergeCell ref="M14:S14"/>
    <mergeCell ref="M15:S15"/>
    <mergeCell ref="P26:Q26"/>
    <mergeCell ref="R26:S26"/>
    <mergeCell ref="M16:S16"/>
    <mergeCell ref="A22:F22"/>
    <mergeCell ref="G22:S22"/>
    <mergeCell ref="L4:S4"/>
    <mergeCell ref="A4:C4"/>
    <mergeCell ref="J5:K5"/>
    <mergeCell ref="A9:B9"/>
    <mergeCell ref="A12:B12"/>
    <mergeCell ref="A13:B13"/>
    <mergeCell ref="C5:C6"/>
    <mergeCell ref="A1:H1"/>
    <mergeCell ref="A2:H2"/>
    <mergeCell ref="D5:E5"/>
    <mergeCell ref="F5:G5"/>
    <mergeCell ref="H5:I5"/>
    <mergeCell ref="B5:B6"/>
    <mergeCell ref="A5:A6"/>
    <mergeCell ref="M31:S31"/>
    <mergeCell ref="M32:S32"/>
    <mergeCell ref="M33:S33"/>
    <mergeCell ref="I1:S1"/>
    <mergeCell ref="I2:S2"/>
    <mergeCell ref="R5:S5"/>
    <mergeCell ref="L5:M5"/>
    <mergeCell ref="N5:O5"/>
    <mergeCell ref="P5:Q5"/>
    <mergeCell ref="D4:K4"/>
    <mergeCell ref="A30:B30"/>
    <mergeCell ref="A23:F23"/>
    <mergeCell ref="A26:A27"/>
    <mergeCell ref="B26:B27"/>
    <mergeCell ref="C26:C27"/>
    <mergeCell ref="D26:E26"/>
    <mergeCell ref="F26:G26"/>
    <mergeCell ref="G23:T23"/>
    <mergeCell ref="A25:C25"/>
    <mergeCell ref="D25:K25"/>
  </mergeCells>
  <printOptions/>
  <pageMargins left="0.9" right="0.34" top="0.4" bottom="0.19" header="0.3" footer="0.1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2"/>
  <sheetViews>
    <sheetView workbookViewId="0" topLeftCell="A1">
      <selection activeCell="P13" sqref="P13"/>
    </sheetView>
  </sheetViews>
  <sheetFormatPr defaultColWidth="8.796875" defaultRowHeight="15"/>
  <cols>
    <col min="1" max="1" width="4.69921875" style="0" customWidth="1"/>
    <col min="2" max="2" width="5.8984375" style="0" customWidth="1"/>
    <col min="3" max="3" width="6.19921875" style="0" customWidth="1"/>
    <col min="4" max="4" width="6.59765625" style="0" customWidth="1"/>
    <col min="5" max="5" width="6.69921875" style="0" customWidth="1"/>
    <col min="6" max="7" width="6.3984375" style="0" customWidth="1"/>
    <col min="8" max="8" width="5.8984375" style="0" customWidth="1"/>
    <col min="9" max="9" width="6.19921875" style="0" customWidth="1"/>
    <col min="10" max="10" width="6.59765625" style="0" customWidth="1"/>
    <col min="11" max="11" width="6.09765625" style="0" customWidth="1"/>
    <col min="12" max="12" width="4.796875" style="0" customWidth="1"/>
    <col min="13" max="13" width="5.8984375" style="0" customWidth="1"/>
    <col min="14" max="14" width="5.69921875" style="0" customWidth="1"/>
    <col min="15" max="15" width="6.296875" style="0" customWidth="1"/>
    <col min="16" max="16" width="6" style="0" customWidth="1"/>
    <col min="17" max="17" width="6.59765625" style="0" customWidth="1"/>
    <col min="18" max="18" width="6.296875" style="0" customWidth="1"/>
  </cols>
  <sheetData>
    <row r="1" spans="1:18" ht="21.75" customHeight="1">
      <c r="A1" s="55" t="s">
        <v>17</v>
      </c>
      <c r="B1" s="55"/>
      <c r="C1" s="55"/>
      <c r="D1" s="55"/>
      <c r="E1" s="55"/>
      <c r="F1" s="55"/>
      <c r="G1" s="55"/>
      <c r="H1" s="55"/>
      <c r="I1" s="61" t="s">
        <v>23</v>
      </c>
      <c r="J1" s="61"/>
      <c r="K1" s="61"/>
      <c r="L1" s="61"/>
      <c r="M1" s="61"/>
      <c r="N1" s="61"/>
      <c r="O1" s="61"/>
      <c r="P1" s="61"/>
      <c r="Q1" s="61"/>
      <c r="R1" s="48"/>
    </row>
    <row r="2" spans="1:18" ht="21.75" customHeight="1">
      <c r="A2" s="55" t="s">
        <v>0</v>
      </c>
      <c r="B2" s="55"/>
      <c r="C2" s="55"/>
      <c r="D2" s="55"/>
      <c r="E2" s="55"/>
      <c r="F2" s="55"/>
      <c r="G2" s="55"/>
      <c r="H2" s="55"/>
      <c r="I2" s="55" t="s">
        <v>16</v>
      </c>
      <c r="J2" s="55"/>
      <c r="K2" s="55"/>
      <c r="L2" s="55"/>
      <c r="M2" s="55"/>
      <c r="N2" s="55"/>
      <c r="O2" s="55"/>
      <c r="P2" s="55"/>
      <c r="Q2" s="55"/>
      <c r="R2" s="49"/>
    </row>
    <row r="3" spans="1:11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7" ht="21.75" customHeight="1">
      <c r="A4" s="65" t="s">
        <v>1</v>
      </c>
      <c r="B4" s="66"/>
      <c r="C4" s="67"/>
      <c r="D4" s="63" t="s">
        <v>5</v>
      </c>
      <c r="E4" s="63"/>
      <c r="F4" s="63"/>
      <c r="G4" s="63"/>
      <c r="H4" s="63"/>
      <c r="I4" s="63"/>
      <c r="J4" s="63"/>
      <c r="K4" s="65" t="s">
        <v>11</v>
      </c>
      <c r="L4" s="66"/>
      <c r="M4" s="66"/>
      <c r="N4" s="66"/>
      <c r="O4" s="66"/>
      <c r="P4" s="66"/>
      <c r="Q4" s="67"/>
    </row>
    <row r="5" spans="1:17" ht="40.5" customHeight="1">
      <c r="A5" s="56" t="s">
        <v>2</v>
      </c>
      <c r="B5" s="56" t="s">
        <v>3</v>
      </c>
      <c r="C5" s="56" t="s">
        <v>4</v>
      </c>
      <c r="D5" s="51" t="s">
        <v>24</v>
      </c>
      <c r="E5" s="51" t="s">
        <v>25</v>
      </c>
      <c r="F5" s="51" t="s">
        <v>26</v>
      </c>
      <c r="G5" s="51" t="s">
        <v>29</v>
      </c>
      <c r="H5" s="51" t="s">
        <v>27</v>
      </c>
      <c r="I5" s="52" t="s">
        <v>28</v>
      </c>
      <c r="J5" s="24" t="s">
        <v>30</v>
      </c>
      <c r="K5" s="51" t="s">
        <v>24</v>
      </c>
      <c r="L5" s="51" t="s">
        <v>25</v>
      </c>
      <c r="M5" s="51" t="s">
        <v>26</v>
      </c>
      <c r="N5" s="51" t="s">
        <v>29</v>
      </c>
      <c r="O5" s="51" t="s">
        <v>27</v>
      </c>
      <c r="P5" s="52" t="s">
        <v>28</v>
      </c>
      <c r="Q5" s="50" t="s">
        <v>14</v>
      </c>
    </row>
    <row r="6" spans="1:17" ht="29.25" customHeight="1">
      <c r="A6" s="56"/>
      <c r="B6" s="56"/>
      <c r="C6" s="56"/>
      <c r="D6" s="25" t="s">
        <v>18</v>
      </c>
      <c r="E6" s="25" t="s">
        <v>18</v>
      </c>
      <c r="F6" s="25" t="s">
        <v>18</v>
      </c>
      <c r="G6" s="25" t="s">
        <v>18</v>
      </c>
      <c r="H6" s="25" t="s">
        <v>18</v>
      </c>
      <c r="I6" s="25" t="s">
        <v>18</v>
      </c>
      <c r="J6" s="25" t="s">
        <v>18</v>
      </c>
      <c r="K6" s="25" t="s">
        <v>18</v>
      </c>
      <c r="L6" s="25" t="s">
        <v>18</v>
      </c>
      <c r="M6" s="25" t="s">
        <v>18</v>
      </c>
      <c r="N6" s="25" t="s">
        <v>18</v>
      </c>
      <c r="O6" s="25" t="s">
        <v>18</v>
      </c>
      <c r="P6" s="25" t="s">
        <v>18</v>
      </c>
      <c r="Q6" s="25" t="s">
        <v>18</v>
      </c>
    </row>
    <row r="7" spans="1:17" ht="29.25" customHeight="1">
      <c r="A7" s="20">
        <v>7</v>
      </c>
      <c r="B7" s="20" t="s">
        <v>7</v>
      </c>
      <c r="C7" s="20">
        <v>30</v>
      </c>
      <c r="D7" s="20">
        <v>2</v>
      </c>
      <c r="E7" s="20">
        <v>12</v>
      </c>
      <c r="F7" s="20">
        <v>10</v>
      </c>
      <c r="G7" s="20">
        <v>4</v>
      </c>
      <c r="H7" s="20">
        <v>2</v>
      </c>
      <c r="I7" s="20"/>
      <c r="J7" s="20"/>
      <c r="K7" s="35">
        <v>3</v>
      </c>
      <c r="L7" s="35">
        <v>14</v>
      </c>
      <c r="M7" s="35">
        <v>10</v>
      </c>
      <c r="N7" s="35">
        <v>1</v>
      </c>
      <c r="O7" s="35">
        <v>2</v>
      </c>
      <c r="P7" s="35"/>
      <c r="Q7" s="35"/>
    </row>
    <row r="8" spans="1:17" ht="29.25" customHeight="1">
      <c r="A8" s="20">
        <v>8</v>
      </c>
      <c r="B8" s="20" t="s">
        <v>8</v>
      </c>
      <c r="C8" s="20">
        <v>28</v>
      </c>
      <c r="D8" s="20"/>
      <c r="E8" s="20"/>
      <c r="F8" s="20">
        <v>4</v>
      </c>
      <c r="G8" s="20">
        <v>9</v>
      </c>
      <c r="H8" s="20">
        <v>10</v>
      </c>
      <c r="I8" s="20">
        <v>5</v>
      </c>
      <c r="J8" s="20"/>
      <c r="K8" s="35"/>
      <c r="L8" s="35"/>
      <c r="M8" s="35">
        <v>1</v>
      </c>
      <c r="N8" s="35">
        <v>6</v>
      </c>
      <c r="O8" s="35">
        <v>4</v>
      </c>
      <c r="P8" s="35">
        <v>17</v>
      </c>
      <c r="Q8" s="35"/>
    </row>
    <row r="9" spans="1:17" ht="29.25" customHeight="1">
      <c r="A9" s="68" t="s">
        <v>21</v>
      </c>
      <c r="B9" s="69"/>
      <c r="C9" s="26">
        <f aca="true" t="shared" si="0" ref="C9:I9">SUM(C7:C8)</f>
        <v>58</v>
      </c>
      <c r="D9" s="26">
        <f t="shared" si="0"/>
        <v>2</v>
      </c>
      <c r="E9" s="26">
        <f t="shared" si="0"/>
        <v>12</v>
      </c>
      <c r="F9" s="26">
        <f t="shared" si="0"/>
        <v>14</v>
      </c>
      <c r="G9" s="26">
        <f t="shared" si="0"/>
        <v>13</v>
      </c>
      <c r="H9" s="26">
        <f t="shared" si="0"/>
        <v>12</v>
      </c>
      <c r="I9" s="26">
        <f t="shared" si="0"/>
        <v>5</v>
      </c>
      <c r="J9" s="26"/>
      <c r="K9" s="27">
        <f aca="true" t="shared" si="1" ref="K9:P9">SUM(K7:K8)</f>
        <v>3</v>
      </c>
      <c r="L9" s="27">
        <f t="shared" si="1"/>
        <v>14</v>
      </c>
      <c r="M9" s="27">
        <f t="shared" si="1"/>
        <v>11</v>
      </c>
      <c r="N9" s="27">
        <f t="shared" si="1"/>
        <v>7</v>
      </c>
      <c r="O9" s="27">
        <f t="shared" si="1"/>
        <v>6</v>
      </c>
      <c r="P9" s="27">
        <f t="shared" si="1"/>
        <v>17</v>
      </c>
      <c r="Q9" s="27"/>
    </row>
    <row r="10" spans="1:17" ht="29.25" customHeight="1">
      <c r="A10" s="20">
        <v>9</v>
      </c>
      <c r="B10" s="20" t="s">
        <v>9</v>
      </c>
      <c r="C10" s="20">
        <v>23</v>
      </c>
      <c r="D10" s="20"/>
      <c r="E10" s="20">
        <v>7</v>
      </c>
      <c r="F10" s="20">
        <v>7</v>
      </c>
      <c r="G10" s="20">
        <v>8</v>
      </c>
      <c r="H10" s="20">
        <v>1</v>
      </c>
      <c r="I10" s="20"/>
      <c r="J10" s="20"/>
      <c r="K10" s="35">
        <v>4</v>
      </c>
      <c r="L10" s="35">
        <v>14</v>
      </c>
      <c r="M10" s="35">
        <v>3</v>
      </c>
      <c r="N10" s="35">
        <v>1</v>
      </c>
      <c r="O10" s="35">
        <v>1</v>
      </c>
      <c r="P10" s="35"/>
      <c r="Q10" s="35"/>
    </row>
    <row r="11" spans="1:17" ht="29.25" customHeight="1">
      <c r="A11" s="20">
        <v>10</v>
      </c>
      <c r="B11" s="20" t="s">
        <v>10</v>
      </c>
      <c r="C11" s="20">
        <v>22</v>
      </c>
      <c r="D11" s="20"/>
      <c r="E11" s="20"/>
      <c r="F11" s="20"/>
      <c r="G11" s="20">
        <v>3</v>
      </c>
      <c r="H11" s="20">
        <v>6</v>
      </c>
      <c r="I11" s="20">
        <v>13</v>
      </c>
      <c r="J11" s="20"/>
      <c r="K11" s="35"/>
      <c r="L11" s="35"/>
      <c r="M11" s="35">
        <v>1</v>
      </c>
      <c r="N11" s="35">
        <v>7</v>
      </c>
      <c r="O11" s="35">
        <v>4</v>
      </c>
      <c r="P11" s="35">
        <v>10</v>
      </c>
      <c r="Q11" s="35"/>
    </row>
    <row r="12" spans="1:17" ht="29.25" customHeight="1">
      <c r="A12" s="68" t="s">
        <v>21</v>
      </c>
      <c r="B12" s="69"/>
      <c r="C12" s="26">
        <f>SUM(C10:C11)</f>
        <v>45</v>
      </c>
      <c r="D12" s="26"/>
      <c r="E12" s="26">
        <f>SUM(E10:E11)</f>
        <v>7</v>
      </c>
      <c r="F12" s="26">
        <f>SUM(F10:F11)</f>
        <v>7</v>
      </c>
      <c r="G12" s="26">
        <f>SUM(G10:G11)</f>
        <v>11</v>
      </c>
      <c r="H12" s="26">
        <f>SUM(H10:H11)</f>
        <v>7</v>
      </c>
      <c r="I12" s="26">
        <f>SUM(I10:I11)</f>
        <v>13</v>
      </c>
      <c r="J12" s="26"/>
      <c r="K12" s="27">
        <f aca="true" t="shared" si="2" ref="K12:P12">SUM(K10:K11)</f>
        <v>4</v>
      </c>
      <c r="L12" s="27">
        <f t="shared" si="2"/>
        <v>14</v>
      </c>
      <c r="M12" s="27">
        <f t="shared" si="2"/>
        <v>4</v>
      </c>
      <c r="N12" s="27">
        <f t="shared" si="2"/>
        <v>8</v>
      </c>
      <c r="O12" s="27">
        <f t="shared" si="2"/>
        <v>5</v>
      </c>
      <c r="P12" s="27">
        <f t="shared" si="2"/>
        <v>10</v>
      </c>
      <c r="Q12" s="27"/>
    </row>
    <row r="13" spans="1:17" ht="29.25" customHeight="1">
      <c r="A13" s="70" t="s">
        <v>22</v>
      </c>
      <c r="B13" s="71"/>
      <c r="C13" s="37">
        <f>C9+C12</f>
        <v>103</v>
      </c>
      <c r="D13" s="37">
        <v>2</v>
      </c>
      <c r="E13" s="37">
        <v>19</v>
      </c>
      <c r="F13" s="37">
        <v>21</v>
      </c>
      <c r="G13" s="37">
        <v>24</v>
      </c>
      <c r="H13" s="37">
        <v>19</v>
      </c>
      <c r="I13" s="37">
        <v>18</v>
      </c>
      <c r="J13" s="37"/>
      <c r="K13" s="38">
        <v>7</v>
      </c>
      <c r="L13" s="39">
        <v>28</v>
      </c>
      <c r="M13" s="38">
        <v>15</v>
      </c>
      <c r="N13" s="39">
        <v>15</v>
      </c>
      <c r="O13" s="38">
        <v>11</v>
      </c>
      <c r="P13" s="39">
        <v>27</v>
      </c>
      <c r="Q13" s="38"/>
    </row>
    <row r="14" spans="1:17" ht="21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58"/>
      <c r="M14" s="58"/>
      <c r="N14" s="58"/>
      <c r="O14" s="58"/>
      <c r="P14" s="58"/>
      <c r="Q14" s="58"/>
    </row>
    <row r="15" spans="1:19" ht="16.5" customHeight="1">
      <c r="A15" s="41"/>
      <c r="B15" s="41"/>
      <c r="C15" s="41"/>
      <c r="D15" s="41"/>
      <c r="E15" s="41"/>
      <c r="F15" s="41"/>
      <c r="G15" s="42"/>
      <c r="H15" s="42"/>
      <c r="I15" s="42"/>
      <c r="J15" s="42"/>
      <c r="K15" s="42"/>
      <c r="L15" s="59" t="s">
        <v>19</v>
      </c>
      <c r="M15" s="59"/>
      <c r="N15" s="59"/>
      <c r="O15" s="59"/>
      <c r="P15" s="59"/>
      <c r="Q15" s="59"/>
      <c r="R15" s="9"/>
      <c r="S15" s="10"/>
    </row>
    <row r="16" spans="1:19" ht="22.5" customHeight="1">
      <c r="A16" s="43"/>
      <c r="B16" s="43"/>
      <c r="C16" s="43"/>
      <c r="D16" s="43"/>
      <c r="E16" s="43"/>
      <c r="F16" s="43"/>
      <c r="G16" s="44"/>
      <c r="H16" s="44"/>
      <c r="I16" s="44"/>
      <c r="J16" s="44"/>
      <c r="K16" s="44"/>
      <c r="L16" s="60" t="s">
        <v>20</v>
      </c>
      <c r="M16" s="60"/>
      <c r="N16" s="60"/>
      <c r="O16" s="60"/>
      <c r="P16" s="60"/>
      <c r="Q16" s="60"/>
      <c r="R16" s="11"/>
      <c r="S16" s="10"/>
    </row>
    <row r="17" spans="1:19" ht="15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0"/>
      <c r="S17" s="10"/>
    </row>
    <row r="18" spans="1:19" ht="19.5" customHeight="1">
      <c r="A18" s="46"/>
      <c r="B18" s="46"/>
      <c r="C18" s="46"/>
      <c r="D18" s="46"/>
      <c r="E18" s="46"/>
      <c r="F18" s="46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9"/>
      <c r="S18" s="10"/>
    </row>
    <row r="19" spans="1:19" ht="25.5" customHeight="1">
      <c r="A19" s="43"/>
      <c r="B19" s="43"/>
      <c r="C19" s="43"/>
      <c r="D19" s="43"/>
      <c r="E19" s="43"/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11"/>
      <c r="S19" s="10"/>
    </row>
    <row r="20" spans="1:21" ht="25.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10"/>
      <c r="S20" s="12"/>
      <c r="T20" s="1"/>
      <c r="U20" s="1"/>
    </row>
    <row r="21" spans="1:21" ht="3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10"/>
      <c r="S21" s="12"/>
      <c r="T21" s="1"/>
      <c r="U21" s="1"/>
    </row>
    <row r="22" spans="1:21" ht="21.75" customHeight="1">
      <c r="A22" s="64" t="s">
        <v>17</v>
      </c>
      <c r="B22" s="64"/>
      <c r="C22" s="64"/>
      <c r="D22" s="64"/>
      <c r="E22" s="64"/>
      <c r="F22" s="64"/>
      <c r="G22" s="61" t="s">
        <v>23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48"/>
      <c r="S22" s="12"/>
      <c r="T22" s="1"/>
      <c r="U22" s="1"/>
    </row>
    <row r="23" spans="1:21" ht="21.75" customHeight="1">
      <c r="A23" s="55" t="s">
        <v>0</v>
      </c>
      <c r="B23" s="55"/>
      <c r="C23" s="55"/>
      <c r="D23" s="55"/>
      <c r="E23" s="55"/>
      <c r="F23" s="55"/>
      <c r="G23" s="72" t="s">
        <v>16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12"/>
      <c r="T23" s="1"/>
      <c r="U23" s="1"/>
    </row>
    <row r="24" spans="1:21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S24" s="12"/>
      <c r="T24" s="1"/>
      <c r="U24" s="1"/>
    </row>
    <row r="25" spans="1:21" ht="33" customHeight="1">
      <c r="A25" s="65" t="s">
        <v>1</v>
      </c>
      <c r="B25" s="66"/>
      <c r="C25" s="67"/>
      <c r="D25" s="63" t="s">
        <v>5</v>
      </c>
      <c r="E25" s="63"/>
      <c r="F25" s="63"/>
      <c r="G25" s="63"/>
      <c r="H25" s="63"/>
      <c r="I25" s="63"/>
      <c r="J25" s="63"/>
      <c r="K25" s="65" t="s">
        <v>11</v>
      </c>
      <c r="L25" s="66"/>
      <c r="M25" s="66"/>
      <c r="N25" s="66"/>
      <c r="O25" s="66"/>
      <c r="P25" s="66"/>
      <c r="Q25" s="67"/>
      <c r="S25" s="12"/>
      <c r="T25" s="1"/>
      <c r="U25" s="1"/>
    </row>
    <row r="26" spans="1:21" ht="33" customHeight="1">
      <c r="A26" s="56" t="s">
        <v>2</v>
      </c>
      <c r="B26" s="56" t="s">
        <v>3</v>
      </c>
      <c r="C26" s="56" t="s">
        <v>4</v>
      </c>
      <c r="D26" s="51" t="s">
        <v>24</v>
      </c>
      <c r="E26" s="51" t="s">
        <v>25</v>
      </c>
      <c r="F26" s="51" t="s">
        <v>26</v>
      </c>
      <c r="G26" s="51" t="s">
        <v>29</v>
      </c>
      <c r="H26" s="51" t="s">
        <v>27</v>
      </c>
      <c r="I26" s="52" t="s">
        <v>28</v>
      </c>
      <c r="J26" s="24" t="s">
        <v>30</v>
      </c>
      <c r="K26" s="51" t="s">
        <v>24</v>
      </c>
      <c r="L26" s="51" t="s">
        <v>25</v>
      </c>
      <c r="M26" s="51" t="s">
        <v>26</v>
      </c>
      <c r="N26" s="51" t="s">
        <v>29</v>
      </c>
      <c r="O26" s="51" t="s">
        <v>27</v>
      </c>
      <c r="P26" s="52" t="s">
        <v>28</v>
      </c>
      <c r="Q26" s="50" t="s">
        <v>14</v>
      </c>
      <c r="S26" s="12"/>
      <c r="T26" s="1"/>
      <c r="U26" s="1"/>
    </row>
    <row r="27" spans="1:21" ht="33" customHeight="1">
      <c r="A27" s="56"/>
      <c r="B27" s="56"/>
      <c r="C27" s="56"/>
      <c r="D27" s="25" t="s">
        <v>18</v>
      </c>
      <c r="E27" s="25" t="s">
        <v>18</v>
      </c>
      <c r="F27" s="25" t="s">
        <v>18</v>
      </c>
      <c r="G27" s="25" t="s">
        <v>18</v>
      </c>
      <c r="H27" s="25" t="s">
        <v>18</v>
      </c>
      <c r="I27" s="25" t="s">
        <v>18</v>
      </c>
      <c r="J27" s="25" t="s">
        <v>18</v>
      </c>
      <c r="K27" s="25" t="s">
        <v>18</v>
      </c>
      <c r="L27" s="25" t="s">
        <v>18</v>
      </c>
      <c r="M27" s="25" t="s">
        <v>18</v>
      </c>
      <c r="N27" s="25" t="s">
        <v>18</v>
      </c>
      <c r="O27" s="25" t="s">
        <v>18</v>
      </c>
      <c r="P27" s="25" t="s">
        <v>18</v>
      </c>
      <c r="Q27" s="25" t="s">
        <v>18</v>
      </c>
      <c r="S27" s="12"/>
      <c r="T27" s="1"/>
      <c r="U27" s="1"/>
    </row>
    <row r="28" spans="1:21" ht="33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35"/>
      <c r="L28" s="35"/>
      <c r="M28" s="35"/>
      <c r="N28" s="35"/>
      <c r="O28" s="35"/>
      <c r="P28" s="35"/>
      <c r="Q28" s="35"/>
      <c r="S28" s="12"/>
      <c r="T28" s="1"/>
      <c r="U28" s="1"/>
    </row>
    <row r="29" spans="1:21" ht="33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35"/>
      <c r="L29" s="35"/>
      <c r="M29" s="35"/>
      <c r="N29" s="35"/>
      <c r="O29" s="35"/>
      <c r="P29" s="35"/>
      <c r="Q29" s="35"/>
      <c r="S29" s="12"/>
      <c r="T29" s="1"/>
      <c r="U29" s="1"/>
    </row>
    <row r="30" spans="1:21" ht="33" customHeight="1">
      <c r="A30" s="68"/>
      <c r="B30" s="69"/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7"/>
      <c r="Q30" s="27"/>
      <c r="S30" s="12"/>
      <c r="T30" s="1"/>
      <c r="U30" s="1"/>
    </row>
    <row r="31" spans="1:21" ht="25.5" customHeight="1">
      <c r="A31" s="3"/>
      <c r="B31" s="3"/>
      <c r="C31" s="3"/>
      <c r="D31" s="16"/>
      <c r="E31" s="16"/>
      <c r="F31" s="16"/>
      <c r="G31" s="16"/>
      <c r="H31" s="16"/>
      <c r="I31" s="16"/>
      <c r="J31" s="16"/>
      <c r="K31" s="16"/>
      <c r="L31" s="58"/>
      <c r="M31" s="58"/>
      <c r="N31" s="58"/>
      <c r="O31" s="58"/>
      <c r="P31" s="58"/>
      <c r="Q31" s="58"/>
      <c r="R31" s="16"/>
      <c r="S31" s="12"/>
      <c r="T31" s="1"/>
      <c r="U31" s="1"/>
    </row>
    <row r="32" spans="1:21" ht="25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9" t="s">
        <v>19</v>
      </c>
      <c r="M32" s="59"/>
      <c r="N32" s="59"/>
      <c r="O32" s="59"/>
      <c r="P32" s="59"/>
      <c r="Q32" s="59"/>
      <c r="R32" s="5"/>
      <c r="S32" s="12"/>
      <c r="T32" s="1"/>
      <c r="U32" s="1"/>
    </row>
    <row r="33" spans="1:21" ht="25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60" t="s">
        <v>20</v>
      </c>
      <c r="M33" s="60"/>
      <c r="N33" s="60"/>
      <c r="O33" s="60"/>
      <c r="P33" s="60"/>
      <c r="Q33" s="60"/>
      <c r="R33" s="5"/>
      <c r="S33" s="12"/>
      <c r="T33" s="1"/>
      <c r="U33" s="1"/>
    </row>
    <row r="34" spans="1:21" ht="25.5" customHeight="1">
      <c r="A34" s="4"/>
      <c r="B34" s="4"/>
      <c r="C34" s="4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2"/>
      <c r="T34" s="1"/>
      <c r="U34" s="1"/>
    </row>
    <row r="35" spans="1:21" ht="25.5" customHeight="1">
      <c r="A35" s="2"/>
      <c r="B35" s="2"/>
      <c r="C35" s="2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2"/>
      <c r="T35" s="1"/>
      <c r="U35" s="1"/>
    </row>
    <row r="36" spans="1:21" ht="54" customHeight="1">
      <c r="A36" s="31"/>
      <c r="B36" s="31"/>
      <c r="C36" s="31"/>
      <c r="D36" s="31"/>
      <c r="E36" s="31"/>
      <c r="F36" s="31"/>
      <c r="G36" s="3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2"/>
      <c r="T36" s="1"/>
      <c r="U36" s="1"/>
    </row>
    <row r="37" spans="1:21" ht="30" customHeight="1">
      <c r="A37" s="2"/>
      <c r="B37" s="2"/>
      <c r="C37" s="2"/>
      <c r="D37" s="2"/>
      <c r="E37" s="2"/>
      <c r="F37" s="2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2"/>
      <c r="T37" s="1"/>
      <c r="U37" s="1"/>
    </row>
    <row r="38" spans="1:21" ht="16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0"/>
      <c r="M38" s="10"/>
      <c r="N38" s="10"/>
      <c r="O38" s="10"/>
      <c r="P38" s="10"/>
      <c r="Q38" s="10"/>
      <c r="R38" s="10"/>
      <c r="S38" s="12"/>
      <c r="T38" s="1"/>
      <c r="U38" s="1"/>
    </row>
    <row r="39" spans="1:19" ht="30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0"/>
      <c r="S39" s="6"/>
    </row>
    <row r="40" spans="1:19" ht="30" customHeight="1">
      <c r="A40" s="13"/>
      <c r="B40" s="13"/>
      <c r="C40" s="13"/>
      <c r="D40" s="14"/>
      <c r="E40" s="14"/>
      <c r="F40" s="14"/>
      <c r="G40" s="14"/>
      <c r="H40" s="14"/>
      <c r="I40" s="15"/>
      <c r="J40" s="15"/>
      <c r="K40" s="14"/>
      <c r="L40" s="14"/>
      <c r="M40" s="14"/>
      <c r="N40" s="14"/>
      <c r="O40" s="14"/>
      <c r="P40" s="15"/>
      <c r="Q40" s="15"/>
      <c r="R40" s="10"/>
      <c r="S40" s="7"/>
    </row>
    <row r="41" spans="1:19" ht="30" customHeight="1">
      <c r="A41" s="28"/>
      <c r="B41" s="28"/>
      <c r="C41" s="29"/>
      <c r="D41" s="29"/>
      <c r="E41" s="29"/>
      <c r="F41" s="29"/>
      <c r="G41" s="29"/>
      <c r="H41" s="29"/>
      <c r="I41" s="29"/>
      <c r="J41" s="29"/>
      <c r="K41" s="30"/>
      <c r="L41" s="30"/>
      <c r="M41" s="30"/>
      <c r="N41" s="30"/>
      <c r="O41" s="30"/>
      <c r="P41" s="30"/>
      <c r="Q41" s="30"/>
      <c r="R41" s="23"/>
      <c r="S41" s="22"/>
    </row>
    <row r="42" spans="1:19" ht="30" customHeight="1">
      <c r="A42" s="28"/>
      <c r="B42" s="28"/>
      <c r="C42" s="29"/>
      <c r="D42" s="29"/>
      <c r="E42" s="29"/>
      <c r="F42" s="29"/>
      <c r="G42" s="29"/>
      <c r="H42" s="29"/>
      <c r="I42" s="29"/>
      <c r="J42" s="29"/>
      <c r="K42" s="30"/>
      <c r="L42" s="30"/>
      <c r="M42" s="30"/>
      <c r="N42" s="30"/>
      <c r="O42" s="30"/>
      <c r="P42" s="30"/>
      <c r="Q42" s="30"/>
      <c r="R42" s="10"/>
      <c r="S42" s="10"/>
    </row>
    <row r="43" spans="1:19" ht="30" customHeight="1">
      <c r="A43" s="2"/>
      <c r="B43" s="2"/>
      <c r="C43" s="2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0"/>
    </row>
    <row r="44" spans="1:19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18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32"/>
      <c r="L45" s="32"/>
      <c r="M45" s="32"/>
      <c r="N45" s="32"/>
      <c r="O45" s="32"/>
      <c r="P45" s="32"/>
      <c r="Q45" s="32"/>
      <c r="R45" s="10"/>
      <c r="S45" s="10"/>
    </row>
    <row r="46" spans="1:19" ht="17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33"/>
      <c r="L46" s="33"/>
      <c r="M46" s="33"/>
      <c r="N46" s="33"/>
      <c r="O46" s="33"/>
      <c r="P46" s="33"/>
      <c r="Q46" s="33"/>
      <c r="R46" s="10"/>
      <c r="S46" s="10"/>
    </row>
    <row r="47" spans="1:19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30" customHeight="1">
      <c r="A65" s="10"/>
      <c r="B65" s="19"/>
      <c r="C65" s="12"/>
      <c r="D65" s="12"/>
      <c r="E65" s="12"/>
      <c r="F65" s="12"/>
      <c r="G65" s="12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30" customHeight="1">
      <c r="A66" s="10"/>
      <c r="B66" s="8"/>
      <c r="C66" s="8"/>
      <c r="D66" s="8"/>
      <c r="E66" s="8"/>
      <c r="F66" s="8"/>
      <c r="G66" s="8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1:19" ht="30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30" customHeight="1">
      <c r="A68" s="1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30" customHeight="1">
      <c r="A69" s="10"/>
      <c r="B69" s="13"/>
      <c r="C69" s="13"/>
      <c r="D69" s="13"/>
      <c r="E69" s="13"/>
      <c r="F69" s="14"/>
      <c r="G69" s="14"/>
      <c r="H69" s="14"/>
      <c r="I69" s="14"/>
      <c r="J69" s="14"/>
      <c r="K69" s="15"/>
      <c r="L69" s="15"/>
      <c r="M69" s="14"/>
      <c r="N69" s="14"/>
      <c r="O69" s="14"/>
      <c r="P69" s="14"/>
      <c r="Q69" s="14"/>
      <c r="R69" s="15"/>
      <c r="S69" s="15"/>
    </row>
    <row r="70" spans="1:19" ht="30" customHeight="1">
      <c r="A70" s="10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30" customHeight="1">
      <c r="A71" s="10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30" customHeight="1">
      <c r="A72" s="10"/>
      <c r="B72" s="2"/>
      <c r="C72" s="2"/>
      <c r="D72" s="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30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30" customHeight="1">
      <c r="A92" s="19"/>
      <c r="B92" s="12"/>
      <c r="C92" s="12"/>
      <c r="D92" s="12"/>
      <c r="E92" s="12"/>
      <c r="F92" s="12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10"/>
    </row>
    <row r="93" spans="1:19" ht="30" customHeight="1">
      <c r="A93" s="8"/>
      <c r="B93" s="8"/>
      <c r="C93" s="8"/>
      <c r="D93" s="8"/>
      <c r="E93" s="8"/>
      <c r="F93" s="8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0"/>
    </row>
    <row r="94" spans="1:19" ht="30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30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0"/>
    </row>
    <row r="96" spans="1:19" ht="30" customHeight="1">
      <c r="A96" s="13"/>
      <c r="B96" s="13"/>
      <c r="C96" s="13"/>
      <c r="D96" s="13"/>
      <c r="E96" s="14"/>
      <c r="F96" s="14"/>
      <c r="G96" s="14"/>
      <c r="H96" s="14"/>
      <c r="I96" s="14"/>
      <c r="J96" s="15"/>
      <c r="K96" s="15"/>
      <c r="L96" s="14"/>
      <c r="M96" s="14"/>
      <c r="N96" s="14"/>
      <c r="O96" s="14"/>
      <c r="P96" s="14"/>
      <c r="Q96" s="15"/>
      <c r="R96" s="15"/>
      <c r="S96" s="10"/>
    </row>
    <row r="97" spans="1:19" ht="30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10"/>
    </row>
    <row r="98" spans="1:19" ht="30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0"/>
    </row>
    <row r="99" spans="1:19" ht="30" customHeight="1">
      <c r="A99" s="2"/>
      <c r="B99" s="2"/>
      <c r="C99" s="2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0"/>
    </row>
    <row r="100" spans="1:19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</sheetData>
  <mergeCells count="30">
    <mergeCell ref="A30:B30"/>
    <mergeCell ref="A23:F23"/>
    <mergeCell ref="A26:A27"/>
    <mergeCell ref="B26:B27"/>
    <mergeCell ref="C26:C27"/>
    <mergeCell ref="I1:Q1"/>
    <mergeCell ref="I2:Q2"/>
    <mergeCell ref="D4:J4"/>
    <mergeCell ref="A1:H1"/>
    <mergeCell ref="A2:H2"/>
    <mergeCell ref="L14:Q14"/>
    <mergeCell ref="L31:Q31"/>
    <mergeCell ref="L32:Q32"/>
    <mergeCell ref="L33:Q33"/>
    <mergeCell ref="L16:Q16"/>
    <mergeCell ref="A13:B13"/>
    <mergeCell ref="C5:C6"/>
    <mergeCell ref="B5:B6"/>
    <mergeCell ref="A5:A6"/>
    <mergeCell ref="K4:Q4"/>
    <mergeCell ref="A4:C4"/>
    <mergeCell ref="A9:B9"/>
    <mergeCell ref="A12:B12"/>
    <mergeCell ref="L15:Q15"/>
    <mergeCell ref="G23:R23"/>
    <mergeCell ref="A25:C25"/>
    <mergeCell ref="D25:J25"/>
    <mergeCell ref="K25:Q25"/>
    <mergeCell ref="G22:Q22"/>
    <mergeCell ref="A22:F22"/>
  </mergeCells>
  <printOptions/>
  <pageMargins left="0.9" right="0.34" top="0.4" bottom="0.19" header="0.3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TranMinh Computer</cp:lastModifiedBy>
  <cp:lastPrinted>2017-04-18T16:09:04Z</cp:lastPrinted>
  <dcterms:created xsi:type="dcterms:W3CDTF">2010-09-18T01:38:39Z</dcterms:created>
  <dcterms:modified xsi:type="dcterms:W3CDTF">2017-04-18T16:09:30Z</dcterms:modified>
  <cp:category/>
  <cp:version/>
  <cp:contentType/>
  <cp:contentStatus/>
</cp:coreProperties>
</file>